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5195" windowHeight="10485"/>
  </bookViews>
  <sheets>
    <sheet name="Steel Tapes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19" i="1"/>
  <c r="F19"/>
  <c r="D19"/>
  <c r="C19"/>
  <c r="I19" s="1"/>
  <c r="H18"/>
  <c r="F18"/>
  <c r="D18"/>
  <c r="C18"/>
  <c r="I18" s="1"/>
  <c r="H17"/>
  <c r="F17"/>
  <c r="D17"/>
  <c r="C17"/>
  <c r="G17" s="1"/>
  <c r="H16"/>
  <c r="F16"/>
  <c r="D16"/>
  <c r="C16"/>
  <c r="G16" s="1"/>
  <c r="H15"/>
  <c r="F15"/>
  <c r="D15"/>
  <c r="C15"/>
  <c r="I15" s="1"/>
  <c r="H14"/>
  <c r="F14"/>
  <c r="D14"/>
  <c r="C14"/>
  <c r="I14" s="1"/>
  <c r="H13"/>
  <c r="F13"/>
  <c r="E13"/>
  <c r="D13"/>
  <c r="C13"/>
  <c r="I13" s="1"/>
  <c r="I12"/>
  <c r="H12"/>
  <c r="F12"/>
  <c r="D12"/>
  <c r="C12"/>
  <c r="G12" s="1"/>
  <c r="H11"/>
  <c r="F11"/>
  <c r="D11"/>
  <c r="C11"/>
  <c r="I11" s="1"/>
  <c r="H10"/>
  <c r="F10"/>
  <c r="D10"/>
  <c r="C10"/>
  <c r="I10" s="1"/>
  <c r="I17" l="1"/>
  <c r="E12"/>
  <c r="G13"/>
  <c r="E16"/>
  <c r="E17"/>
  <c r="G10"/>
  <c r="G14"/>
  <c r="I16"/>
  <c r="G18"/>
  <c r="G11"/>
  <c r="G15"/>
  <c r="G19"/>
  <c r="E10"/>
  <c r="E14"/>
  <c r="E18"/>
  <c r="E11"/>
  <c r="E15"/>
  <c r="E19"/>
</calcChain>
</file>

<file path=xl/sharedStrings.xml><?xml version="1.0" encoding="utf-8"?>
<sst xmlns="http://schemas.openxmlformats.org/spreadsheetml/2006/main" count="35" uniqueCount="23">
  <si>
    <t>OIML R35-1: 2007 - Measures of Length</t>
  </si>
  <si>
    <t>Overview of Expansion Requirements:</t>
  </si>
  <si>
    <t>Tape Length</t>
  </si>
  <si>
    <r>
      <t>8</t>
    </r>
    <r>
      <rPr>
        <sz val="10"/>
        <rFont val="Calibri"/>
        <family val="2"/>
      </rPr>
      <t>°</t>
    </r>
    <r>
      <rPr>
        <sz val="10"/>
        <rFont val="Arial"/>
        <family val="2"/>
      </rPr>
      <t xml:space="preserve">C </t>
    </r>
    <r>
      <rPr>
        <sz val="11"/>
        <color theme="1"/>
        <rFont val="Calibri"/>
        <family val="2"/>
        <scheme val="minor"/>
      </rPr>
      <t>Expansion</t>
    </r>
  </si>
  <si>
    <t>Class I MPE</t>
  </si>
  <si>
    <t xml:space="preserve">Expansion is </t>
  </si>
  <si>
    <t>Class II MPE</t>
  </si>
  <si>
    <t>Class III MPE</t>
  </si>
  <si>
    <t>L(m)</t>
  </si>
  <si>
    <t>mm</t>
  </si>
  <si>
    <t>% of MPE</t>
  </si>
  <si>
    <r>
      <rPr>
        <sz val="10"/>
        <rFont val="Calibri"/>
        <family val="2"/>
      </rPr>
      <t>α</t>
    </r>
    <r>
      <rPr>
        <sz val="10"/>
        <rFont val="Arial"/>
        <family val="2"/>
      </rPr>
      <t xml:space="preserve"> = 10.7x10</t>
    </r>
    <r>
      <rPr>
        <vertAlign val="superscript"/>
        <sz val="10"/>
        <rFont val="Arial"/>
        <family val="2"/>
      </rPr>
      <t>-6</t>
    </r>
  </si>
  <si>
    <t>Accuracy Class</t>
  </si>
  <si>
    <t>a</t>
  </si>
  <si>
    <t>b</t>
  </si>
  <si>
    <t>I</t>
  </si>
  <si>
    <t>MPE = (a+bL)mm</t>
  </si>
  <si>
    <t>II</t>
  </si>
  <si>
    <t>III</t>
  </si>
  <si>
    <t>S/iu/johng/xls/R35 Expansion Effects.xlsx</t>
  </si>
  <si>
    <t>Conclusion:</t>
  </si>
  <si>
    <r>
      <t xml:space="preserve">For tapes </t>
    </r>
    <r>
      <rPr>
        <u/>
        <sz val="11"/>
        <color theme="1"/>
        <rFont val="Calibri"/>
        <family val="2"/>
        <scheme val="minor"/>
      </rPr>
      <t>&gt;</t>
    </r>
    <r>
      <rPr>
        <sz val="11"/>
        <color theme="1"/>
        <rFont val="Calibri"/>
        <family val="2"/>
        <scheme val="minor"/>
      </rPr>
      <t>10m the expansion effects are approximately:</t>
    </r>
  </si>
  <si>
    <t>Example for steel tapes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</si>
</sst>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vertAlign val="superscript"/>
      <sz val="10"/>
      <name val="Arial"/>
      <family val="2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2" borderId="0" xfId="0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2"/>
  <sheetViews>
    <sheetView tabSelected="1" workbookViewId="0">
      <selection activeCell="B6" sqref="B6"/>
    </sheetView>
  </sheetViews>
  <sheetFormatPr defaultRowHeight="15"/>
  <cols>
    <col min="2" max="2" width="15.42578125" customWidth="1"/>
    <col min="3" max="3" width="16" bestFit="1" customWidth="1"/>
    <col min="4" max="4" width="11.42578125" bestFit="1" customWidth="1"/>
    <col min="5" max="5" width="14.28515625" bestFit="1" customWidth="1"/>
    <col min="6" max="6" width="11.85546875" bestFit="1" customWidth="1"/>
    <col min="7" max="9" width="12.28515625" bestFit="1" customWidth="1"/>
  </cols>
  <sheetData>
    <row r="2" spans="2:9">
      <c r="B2" s="1" t="s">
        <v>0</v>
      </c>
    </row>
    <row r="3" spans="2:9">
      <c r="B3" t="s">
        <v>1</v>
      </c>
    </row>
    <row r="5" spans="2:9">
      <c r="B5" t="s">
        <v>22</v>
      </c>
    </row>
    <row r="6" spans="2:9">
      <c r="G6" s="1"/>
      <c r="I6" s="1"/>
    </row>
    <row r="7" spans="2:9">
      <c r="B7" s="2" t="s">
        <v>2</v>
      </c>
      <c r="C7" s="3" t="s">
        <v>3</v>
      </c>
      <c r="D7" s="4" t="s">
        <v>4</v>
      </c>
      <c r="E7" s="4" t="s">
        <v>5</v>
      </c>
      <c r="F7" s="5" t="s">
        <v>6</v>
      </c>
      <c r="G7" s="5" t="s">
        <v>5</v>
      </c>
      <c r="H7" s="6" t="s">
        <v>7</v>
      </c>
      <c r="I7" s="6" t="s">
        <v>5</v>
      </c>
    </row>
    <row r="8" spans="2:9">
      <c r="B8" s="3" t="s">
        <v>8</v>
      </c>
      <c r="C8" s="3" t="s">
        <v>9</v>
      </c>
      <c r="D8" s="4" t="s">
        <v>9</v>
      </c>
      <c r="E8" s="4" t="s">
        <v>10</v>
      </c>
      <c r="F8" s="5" t="s">
        <v>9</v>
      </c>
      <c r="G8" s="5" t="s">
        <v>10</v>
      </c>
      <c r="H8" s="6" t="s">
        <v>9</v>
      </c>
      <c r="I8" s="6" t="s">
        <v>10</v>
      </c>
    </row>
    <row r="9" spans="2:9">
      <c r="B9" s="2"/>
      <c r="D9" s="7"/>
      <c r="E9" s="7"/>
      <c r="F9" s="8"/>
      <c r="G9" s="8"/>
      <c r="H9" s="9"/>
      <c r="I9" s="9"/>
    </row>
    <row r="10" spans="2:9">
      <c r="B10" s="2">
        <v>1</v>
      </c>
      <c r="C10" s="2">
        <f>B10*1000*8*10.7*10^-6</f>
        <v>8.5599999999999996E-2</v>
      </c>
      <c r="D10" s="10">
        <f>F23+B10*G23</f>
        <v>0.2</v>
      </c>
      <c r="E10" s="11">
        <f>C10*100/D10</f>
        <v>42.79999999999999</v>
      </c>
      <c r="F10" s="12">
        <f>F24+B10*G24</f>
        <v>0.5</v>
      </c>
      <c r="G10" s="13">
        <f>C10*100/F10</f>
        <v>17.119999999999997</v>
      </c>
      <c r="H10" s="14">
        <f>F25+B10*G25</f>
        <v>1</v>
      </c>
      <c r="I10" s="15">
        <f>C10*100/H10</f>
        <v>8.5599999999999987</v>
      </c>
    </row>
    <row r="11" spans="2:9">
      <c r="B11" s="2">
        <v>2</v>
      </c>
      <c r="C11" s="2">
        <f t="shared" ref="C11:C19" si="0">B11*1000*8*10.7*10^-6</f>
        <v>0.17119999999999999</v>
      </c>
      <c r="D11" s="10">
        <f>F23+B11*G23</f>
        <v>0.30000000000000004</v>
      </c>
      <c r="E11" s="11">
        <f>C11*100/D11</f>
        <v>57.066666666666649</v>
      </c>
      <c r="F11" s="12">
        <f>F24+B11*G24</f>
        <v>0.7</v>
      </c>
      <c r="G11" s="13">
        <f>C11*100/F11</f>
        <v>24.457142857142856</v>
      </c>
      <c r="H11" s="14">
        <f>F25+B11*G25</f>
        <v>1.4</v>
      </c>
      <c r="I11" s="15">
        <f>C11*100/H11</f>
        <v>12.228571428571428</v>
      </c>
    </row>
    <row r="12" spans="2:9">
      <c r="B12" s="2">
        <v>3</v>
      </c>
      <c r="C12" s="2">
        <f t="shared" si="0"/>
        <v>0.25679999999999997</v>
      </c>
      <c r="D12" s="10">
        <f>F23+B12*G23</f>
        <v>0.4</v>
      </c>
      <c r="E12" s="11">
        <f t="shared" ref="E12:E19" si="1">C12*100/D12</f>
        <v>64.199999999999989</v>
      </c>
      <c r="F12" s="12">
        <f>F24+B12*G24</f>
        <v>0.90000000000000013</v>
      </c>
      <c r="G12" s="13">
        <f t="shared" ref="G12:G19" si="2">C12*100/F12</f>
        <v>28.533333333333324</v>
      </c>
      <c r="H12" s="14">
        <f>F25+B12*G25</f>
        <v>1.8000000000000003</v>
      </c>
      <c r="I12" s="15">
        <f t="shared" ref="I12:I19" si="3">C12*100/H12</f>
        <v>14.266666666666662</v>
      </c>
    </row>
    <row r="13" spans="2:9">
      <c r="B13" s="2">
        <v>4</v>
      </c>
      <c r="C13" s="2">
        <f t="shared" si="0"/>
        <v>0.34239999999999998</v>
      </c>
      <c r="D13" s="10">
        <f>F23+B13*G23</f>
        <v>0.5</v>
      </c>
      <c r="E13" s="11">
        <f t="shared" si="1"/>
        <v>68.47999999999999</v>
      </c>
      <c r="F13" s="12">
        <f>F24+B13*G24</f>
        <v>1.1000000000000001</v>
      </c>
      <c r="G13" s="13">
        <f t="shared" si="2"/>
        <v>31.127272727272722</v>
      </c>
      <c r="H13" s="14">
        <f>F25+B13*G25</f>
        <v>2.2000000000000002</v>
      </c>
      <c r="I13" s="15">
        <f t="shared" si="3"/>
        <v>15.563636363636361</v>
      </c>
    </row>
    <row r="14" spans="2:9">
      <c r="B14" s="2">
        <v>5</v>
      </c>
      <c r="C14" s="2">
        <f t="shared" si="0"/>
        <v>0.42799999999999999</v>
      </c>
      <c r="D14" s="10">
        <f>F23+B14*G23</f>
        <v>0.6</v>
      </c>
      <c r="E14" s="11">
        <f t="shared" si="1"/>
        <v>71.333333333333329</v>
      </c>
      <c r="F14" s="12">
        <f>F24+B14*G24</f>
        <v>1.3</v>
      </c>
      <c r="G14" s="13">
        <f t="shared" si="2"/>
        <v>32.92307692307692</v>
      </c>
      <c r="H14" s="14">
        <f>F25+B14*G25</f>
        <v>2.6</v>
      </c>
      <c r="I14" s="15">
        <f t="shared" si="3"/>
        <v>16.46153846153846</v>
      </c>
    </row>
    <row r="15" spans="2:9">
      <c r="B15" s="2">
        <v>10</v>
      </c>
      <c r="C15" s="2">
        <f t="shared" si="0"/>
        <v>0.85599999999999998</v>
      </c>
      <c r="D15" s="10">
        <f>F23+B15*G23</f>
        <v>1.1000000000000001</v>
      </c>
      <c r="E15" s="11">
        <f t="shared" si="1"/>
        <v>77.818181818181813</v>
      </c>
      <c r="F15" s="12">
        <f>F24+B15*G24</f>
        <v>2.2999999999999998</v>
      </c>
      <c r="G15" s="13">
        <f t="shared" si="2"/>
        <v>37.217391304347828</v>
      </c>
      <c r="H15" s="14">
        <f>F25+B15*G25</f>
        <v>4.5999999999999996</v>
      </c>
      <c r="I15" s="15">
        <f t="shared" si="3"/>
        <v>18.608695652173914</v>
      </c>
    </row>
    <row r="16" spans="2:9">
      <c r="B16" s="2">
        <v>20</v>
      </c>
      <c r="C16" s="2">
        <f t="shared" si="0"/>
        <v>1.712</v>
      </c>
      <c r="D16" s="10">
        <f>F23+B16*G23</f>
        <v>2.1</v>
      </c>
      <c r="E16" s="11">
        <f t="shared" si="1"/>
        <v>81.523809523809518</v>
      </c>
      <c r="F16" s="12">
        <f>F24+B16*G24</f>
        <v>4.3</v>
      </c>
      <c r="G16" s="13">
        <f t="shared" si="2"/>
        <v>39.813953488372093</v>
      </c>
      <c r="H16" s="14">
        <f>F25+B16*G25</f>
        <v>8.6</v>
      </c>
      <c r="I16" s="15">
        <f t="shared" si="3"/>
        <v>19.906976744186046</v>
      </c>
    </row>
    <row r="17" spans="2:9">
      <c r="B17" s="2">
        <v>50</v>
      </c>
      <c r="C17" s="2">
        <f t="shared" si="0"/>
        <v>4.28</v>
      </c>
      <c r="D17" s="10">
        <f>F23+B17*G23</f>
        <v>5.0999999999999996</v>
      </c>
      <c r="E17" s="11">
        <f t="shared" si="1"/>
        <v>83.921568627450981</v>
      </c>
      <c r="F17" s="12">
        <f>F24+B17*G24</f>
        <v>10.3</v>
      </c>
      <c r="G17" s="13">
        <f t="shared" si="2"/>
        <v>41.553398058252426</v>
      </c>
      <c r="H17" s="14">
        <f>F25+B17*G25</f>
        <v>20.6</v>
      </c>
      <c r="I17" s="15">
        <f t="shared" si="3"/>
        <v>20.776699029126213</v>
      </c>
    </row>
    <row r="18" spans="2:9">
      <c r="B18" s="2">
        <v>100</v>
      </c>
      <c r="C18" s="2">
        <f t="shared" si="0"/>
        <v>8.56</v>
      </c>
      <c r="D18" s="10">
        <f>F23+B18*G23</f>
        <v>10.1</v>
      </c>
      <c r="E18" s="11">
        <f t="shared" si="1"/>
        <v>84.752475247524757</v>
      </c>
      <c r="F18" s="12">
        <f>F24+B18*G24</f>
        <v>20.3</v>
      </c>
      <c r="G18" s="13">
        <f t="shared" si="2"/>
        <v>42.167487684729061</v>
      </c>
      <c r="H18" s="14">
        <f>F25+B18*G25</f>
        <v>40.6</v>
      </c>
      <c r="I18" s="15">
        <f t="shared" si="3"/>
        <v>21.08374384236453</v>
      </c>
    </row>
    <row r="19" spans="2:9">
      <c r="B19" s="2">
        <v>200</v>
      </c>
      <c r="C19" s="2">
        <f t="shared" si="0"/>
        <v>17.12</v>
      </c>
      <c r="D19" s="10">
        <f>F23+B19*G23</f>
        <v>20.100000000000001</v>
      </c>
      <c r="E19" s="11">
        <f t="shared" si="1"/>
        <v>85.174129353233823</v>
      </c>
      <c r="F19" s="12">
        <f>F24+B19*G24</f>
        <v>40.299999999999997</v>
      </c>
      <c r="G19" s="13">
        <f t="shared" si="2"/>
        <v>42.481389578163778</v>
      </c>
      <c r="H19" s="14">
        <f>F25+B19*G25</f>
        <v>80.599999999999994</v>
      </c>
      <c r="I19" s="15">
        <f t="shared" si="3"/>
        <v>21.240694789081889</v>
      </c>
    </row>
    <row r="20" spans="2:9">
      <c r="B20" s="2"/>
    </row>
    <row r="21" spans="2:9">
      <c r="B21" s="2"/>
    </row>
    <row r="22" spans="2:9">
      <c r="B22" s="2"/>
      <c r="C22" s="3" t="s">
        <v>11</v>
      </c>
      <c r="E22" s="16" t="s">
        <v>12</v>
      </c>
      <c r="F22" s="17" t="s">
        <v>13</v>
      </c>
      <c r="G22" s="16" t="s">
        <v>14</v>
      </c>
    </row>
    <row r="23" spans="2:9">
      <c r="B23" s="2"/>
      <c r="E23" s="18" t="s">
        <v>15</v>
      </c>
      <c r="F23" s="19">
        <v>0.1</v>
      </c>
      <c r="G23" s="20">
        <v>0.1</v>
      </c>
    </row>
    <row r="24" spans="2:9">
      <c r="C24" s="1" t="s">
        <v>16</v>
      </c>
      <c r="E24" s="21" t="s">
        <v>17</v>
      </c>
      <c r="F24" s="22">
        <v>0.3</v>
      </c>
      <c r="G24" s="23">
        <v>0.2</v>
      </c>
    </row>
    <row r="25" spans="2:9">
      <c r="E25" s="24" t="s">
        <v>18</v>
      </c>
      <c r="F25" s="25">
        <v>0.6</v>
      </c>
      <c r="G25" s="26">
        <v>0.4</v>
      </c>
    </row>
    <row r="26" spans="2:9">
      <c r="E26" s="2"/>
      <c r="F26" s="2"/>
      <c r="G26" s="2"/>
    </row>
    <row r="27" spans="2:9">
      <c r="B27" t="s">
        <v>20</v>
      </c>
      <c r="C27" t="s">
        <v>21</v>
      </c>
    </row>
    <row r="28" spans="2:9">
      <c r="E28" s="16" t="s">
        <v>12</v>
      </c>
      <c r="F28" s="17" t="s">
        <v>10</v>
      </c>
    </row>
    <row r="29" spans="2:9">
      <c r="E29" s="18" t="s">
        <v>15</v>
      </c>
      <c r="F29" s="19">
        <v>80</v>
      </c>
    </row>
    <row r="30" spans="2:9">
      <c r="E30" s="21" t="s">
        <v>17</v>
      </c>
      <c r="F30" s="22">
        <v>40</v>
      </c>
    </row>
    <row r="31" spans="2:9">
      <c r="E31" s="24" t="s">
        <v>18</v>
      </c>
      <c r="F31" s="25">
        <v>20</v>
      </c>
    </row>
    <row r="32" spans="2:9">
      <c r="B32" s="1" t="s">
        <v>19</v>
      </c>
    </row>
  </sheetData>
  <pageMargins left="0.7" right="0.7" top="0.75" bottom="0.75" header="0.3" footer="0.3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Steel Tapes</vt:lpstr>
      <vt:lpstr>Sheet2</vt:lpstr>
      <vt:lpstr>Sheet3</vt:lpstr>
    </vt:vector>
  </TitlesOfParts>
  <Company>NWML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johng</dc:creator>
  <cp:lastModifiedBy>User</cp:lastModifiedBy>
  <cp:lastPrinted>2012-02-01T09:10:40Z</cp:lastPrinted>
  <dcterms:created xsi:type="dcterms:W3CDTF">2012-02-01T09:00:17Z</dcterms:created>
  <dcterms:modified xsi:type="dcterms:W3CDTF">2013-11-04T10:53:18Z</dcterms:modified>
</cp:coreProperties>
</file>